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10" windowHeight="10275"/>
  </bookViews>
  <sheets>
    <sheet name="Arbeitsblat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<sst xmlns="http://schemas.openxmlformats.org/spreadsheetml/2006/main" count="17" uniqueCount="17">
  <si>
    <t>Name</t>
  </si>
  <si>
    <t>Pers.</t>
  </si>
  <si>
    <t>1. Woche</t>
  </si>
  <si>
    <t>2. Woche</t>
  </si>
  <si>
    <t>3. Woche</t>
  </si>
  <si>
    <t>Durch-
schnitt
pro
Familien
mitgl.</t>
  </si>
  <si>
    <t>Ghidelli</t>
  </si>
  <si>
    <t>Quandt</t>
  </si>
  <si>
    <t>Blagojevic</t>
  </si>
  <si>
    <t>Menikheim</t>
  </si>
  <si>
    <t>Zehnder</t>
  </si>
  <si>
    <t>Hofmann/Mach</t>
  </si>
  <si>
    <t>Ruess</t>
  </si>
  <si>
    <t>Hermann</t>
  </si>
  <si>
    <t>Viater/Hofmann</t>
  </si>
  <si>
    <t>Walter</t>
  </si>
  <si>
    <t>Scott-Backes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</si>
</sst>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76" formatCode="_-* #,##0\ &quot;€&quot;_-;\-* #,##0\ &quot;€&quot;_-;_-* &quot;-&quot;\ &quot;€&quot;_-;_-@_-"/>
    <numFmt numFmtId="177" formatCode="_-* #,##0.00\ &quot;€&quot;_-;\-* #,##0.00\ &quot;€&quot;_-;_-* \-??\ &quot;€&quot;_-;_-@_-"/>
    <numFmt numFmtId="41" formatCode="_-* #,##0_-;\-* #,##0_-;_-* &quot;-&quot;_-;_-@_-"/>
  </numFmts>
  <fonts count="22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sz val="11"/>
      <color rgb="FF222222"/>
      <name val="Arial"/>
      <charset val="134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0" borderId="3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3" fontId="2" fillId="0" borderId="0" xfId="0" applyNumberFormat="1" applyFont="1" applyAlignment="1">
      <alignment horizontal="justify" vertical="center"/>
    </xf>
    <xf numFmtId="3" fontId="1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</cellXfs>
  <cellStyles count="49">
    <cellStyle name="Normal" xfId="0" builtinId="0"/>
    <cellStyle name="Überschrift 1" xfId="1" builtinId="16"/>
    <cellStyle name="Komma" xfId="2" builtinId="3"/>
    <cellStyle name="40% - Akzent4" xfId="3" builtinId="43"/>
    <cellStyle name="Besuchter Hyperlink" xfId="4" builtinId="9"/>
    <cellStyle name="Akzent2" xfId="5" builtinId="33"/>
    <cellStyle name="Währung" xfId="6" builtinId="4"/>
    <cellStyle name="Prozent" xfId="7" builtinId="5"/>
    <cellStyle name="Akzent4" xfId="8" builtinId="41"/>
    <cellStyle name="Komma[0]" xfId="9" builtinId="6"/>
    <cellStyle name="Währung[0]" xfId="10" builtinId="7"/>
    <cellStyle name="Hyperlink" xfId="11" builtinId="8"/>
    <cellStyle name="Eingabe" xfId="12" builtinId="20"/>
    <cellStyle name="Hinweis" xfId="13" builtinId="10"/>
    <cellStyle name="Warnmeldung" xfId="14" builtinId="11"/>
    <cellStyle name="Akzent5" xfId="15" builtinId="45"/>
    <cellStyle name="Titel" xfId="16" builtinId="15"/>
    <cellStyle name="CExplanatory Text" xfId="17" builtinId="53"/>
    <cellStyle name="Überschrift 2" xfId="18" builtinId="17"/>
    <cellStyle name="Überschrift 3" xfId="19" builtinId="18"/>
    <cellStyle name="Überschrift 4" xfId="20" builtinId="19"/>
    <cellStyle name="Ausgabe" xfId="21" builtinId="21"/>
    <cellStyle name="40% - Akzent2" xfId="22" builtinId="35"/>
    <cellStyle name="Gesamt" xfId="23" builtinId="25"/>
    <cellStyle name="Berechnung" xfId="24" builtinId="22"/>
    <cellStyle name="Zelle überprüfen" xfId="25" builtinId="23"/>
    <cellStyle name="Verknüpfte Zelle" xfId="26" builtinId="24"/>
    <cellStyle name="Gut" xfId="27" builtinId="26"/>
    <cellStyle name="40% - Akzent3" xfId="28" builtinId="39"/>
    <cellStyle name="Schlecht" xfId="29" builtinId="27"/>
    <cellStyle name="60% - Akzent6" xfId="30" builtinId="52"/>
    <cellStyle name="Neutral" xfId="31" builtinId="28"/>
    <cellStyle name="Akzent1" xfId="32" builtinId="29"/>
    <cellStyle name="20% - Akzent1" xfId="33" builtinId="30"/>
    <cellStyle name="40% - Akzent1" xfId="34" builtinId="31"/>
    <cellStyle name="20% - Akzent5" xfId="35" builtinId="46"/>
    <cellStyle name="60% - Akzent1" xfId="36" builtinId="32"/>
    <cellStyle name="20% - Akzent2" xfId="37" builtinId="34"/>
    <cellStyle name="20% - Akzent6" xfId="38" builtinId="50"/>
    <cellStyle name="60% - Akzent2" xfId="39" builtinId="36"/>
    <cellStyle name="Akzent3" xfId="40" builtinId="37"/>
    <cellStyle name="20% - Akzent3" xfId="41" builtinId="38"/>
    <cellStyle name="60% - Akzent3" xfId="42" builtinId="40"/>
    <cellStyle name="20% - Akzent4" xfId="43" builtinId="42"/>
    <cellStyle name="60% - Akzent4" xfId="44" builtinId="44"/>
    <cellStyle name="40% - Akzent5" xfId="45" builtinId="47"/>
    <cellStyle name="60% - Akzent5" xfId="46" builtinId="48"/>
    <cellStyle name="Akzent6" xfId="47" builtinId="49"/>
    <cellStyle name="40% - Akzent6" xfId="48" builtin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inzelergebnisse,%20Tab.%20%20Endergb.%20sortier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beitsblat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4"/>
  <sheetViews>
    <sheetView tabSelected="1" topLeftCell="B1" workbookViewId="0">
      <selection activeCell="L20" sqref="L20"/>
    </sheetView>
  </sheetViews>
  <sheetFormatPr defaultColWidth="9.14285714285714" defaultRowHeight="14.25"/>
  <cols>
    <col min="1" max="1" width="9.14285714285714" style="1"/>
    <col min="2" max="2" width="25" style="1" customWidth="1"/>
    <col min="3" max="16384" width="9.14285714285714" style="1"/>
  </cols>
  <sheetData>
    <row r="1" ht="71.25" spans="2:9">
      <c r="B1" s="1" t="s">
        <v>0</v>
      </c>
      <c r="C1" s="1" t="s">
        <v>1</v>
      </c>
      <c r="D1" s="1" t="s">
        <v>2</v>
      </c>
      <c r="E1" s="1" t="s">
        <v>3</v>
      </c>
      <c r="G1" s="1" t="s">
        <v>4</v>
      </c>
      <c r="I1" s="6" t="s">
        <v>5</v>
      </c>
    </row>
    <row r="2" spans="2:9">
      <c r="B2" s="2" t="s">
        <v>6</v>
      </c>
      <c r="C2" s="2">
        <v>5</v>
      </c>
      <c r="D2" s="3">
        <v>2777</v>
      </c>
      <c r="E2" s="4">
        <v>2762</v>
      </c>
      <c r="F2" s="1">
        <f t="shared" ref="F2:F7" si="0">SUM(D2:E2)</f>
        <v>5539</v>
      </c>
      <c r="G2" s="1">
        <v>2177</v>
      </c>
      <c r="H2" s="1">
        <f t="shared" ref="H2:H7" si="1">SUM(F2:G2)</f>
        <v>7716</v>
      </c>
      <c r="I2" s="1">
        <v>1543</v>
      </c>
    </row>
    <row r="3" spans="2:9">
      <c r="B3" s="2" t="s">
        <v>7</v>
      </c>
      <c r="C3" s="2">
        <v>6</v>
      </c>
      <c r="D3" s="3">
        <v>2520</v>
      </c>
      <c r="E3" s="1">
        <v>3435</v>
      </c>
      <c r="F3" s="1">
        <f t="shared" si="0"/>
        <v>5955</v>
      </c>
      <c r="G3" s="1">
        <v>3055</v>
      </c>
      <c r="H3" s="1">
        <f t="shared" si="1"/>
        <v>9010</v>
      </c>
      <c r="I3" s="1">
        <v>1501</v>
      </c>
    </row>
    <row r="4" spans="2:9">
      <c r="B4" s="2" t="s">
        <v>8</v>
      </c>
      <c r="C4" s="2">
        <v>4</v>
      </c>
      <c r="D4" s="3">
        <v>1520</v>
      </c>
      <c r="E4" s="4">
        <v>2005</v>
      </c>
      <c r="F4" s="1">
        <f t="shared" si="0"/>
        <v>3525</v>
      </c>
      <c r="G4" s="4">
        <v>2415</v>
      </c>
      <c r="H4" s="1">
        <f t="shared" si="1"/>
        <v>5940</v>
      </c>
      <c r="I4" s="1">
        <v>1485</v>
      </c>
    </row>
    <row r="5" spans="2:9">
      <c r="B5" s="2" t="s">
        <v>9</v>
      </c>
      <c r="C5" s="2">
        <v>4</v>
      </c>
      <c r="D5" s="3">
        <v>2150</v>
      </c>
      <c r="E5" s="4">
        <v>1880</v>
      </c>
      <c r="F5" s="1">
        <f t="shared" si="0"/>
        <v>4030</v>
      </c>
      <c r="G5" s="1">
        <v>1375</v>
      </c>
      <c r="H5" s="1">
        <f t="shared" si="1"/>
        <v>5405</v>
      </c>
      <c r="I5" s="1">
        <v>1351</v>
      </c>
    </row>
    <row r="6" spans="2:9">
      <c r="B6" s="2" t="s">
        <v>10</v>
      </c>
      <c r="C6" s="2">
        <v>4</v>
      </c>
      <c r="D6" s="3">
        <v>1910</v>
      </c>
      <c r="E6" s="1">
        <v>1775</v>
      </c>
      <c r="F6" s="1">
        <f t="shared" si="0"/>
        <v>3685</v>
      </c>
      <c r="G6" s="1">
        <v>1705</v>
      </c>
      <c r="H6" s="1">
        <f t="shared" si="1"/>
        <v>5390</v>
      </c>
      <c r="I6" s="1">
        <v>1347</v>
      </c>
    </row>
    <row r="7" spans="2:9">
      <c r="B7" s="2" t="s">
        <v>11</v>
      </c>
      <c r="C7" s="2">
        <v>3</v>
      </c>
      <c r="D7" s="3">
        <v>1254</v>
      </c>
      <c r="E7" s="4">
        <v>1059</v>
      </c>
      <c r="F7" s="1">
        <f t="shared" si="0"/>
        <v>2313</v>
      </c>
      <c r="G7" s="1">
        <v>906</v>
      </c>
      <c r="H7" s="1">
        <f t="shared" si="1"/>
        <v>3219</v>
      </c>
      <c r="I7" s="1">
        <v>1073</v>
      </c>
    </row>
    <row r="8" spans="2:9">
      <c r="B8" s="2" t="s">
        <v>12</v>
      </c>
      <c r="C8" s="2">
        <v>6</v>
      </c>
      <c r="D8" s="3">
        <v>1880</v>
      </c>
      <c r="E8" s="4">
        <v>1830</v>
      </c>
      <c r="F8" s="1">
        <f>SUM(D8:E8)</f>
        <v>3710</v>
      </c>
      <c r="G8" s="4">
        <v>2205</v>
      </c>
      <c r="H8" s="1">
        <f>SUM(F8:G8)</f>
        <v>5915</v>
      </c>
      <c r="I8" s="1">
        <v>991</v>
      </c>
    </row>
    <row r="9" spans="2:9">
      <c r="B9" s="2" t="s">
        <v>13</v>
      </c>
      <c r="C9" s="2">
        <v>5</v>
      </c>
      <c r="D9" s="3">
        <v>1710</v>
      </c>
      <c r="E9" s="4">
        <v>1410</v>
      </c>
      <c r="F9" s="1">
        <f>SUM(D9:E9)</f>
        <v>3120</v>
      </c>
      <c r="G9" s="4">
        <v>1610</v>
      </c>
      <c r="H9" s="1">
        <f>SUM(F9:G9)</f>
        <v>4730</v>
      </c>
      <c r="I9" s="1">
        <v>946</v>
      </c>
    </row>
    <row r="10" spans="2:9">
      <c r="B10" s="2" t="s">
        <v>14</v>
      </c>
      <c r="C10" s="2">
        <v>4</v>
      </c>
      <c r="D10" s="3">
        <v>1088</v>
      </c>
      <c r="E10" s="1">
        <v>883</v>
      </c>
      <c r="F10" s="1">
        <f>SUM(D10:E10)</f>
        <v>1971</v>
      </c>
      <c r="G10" s="1">
        <v>820</v>
      </c>
      <c r="H10" s="1">
        <f>SUM(F10:G10)</f>
        <v>2791</v>
      </c>
      <c r="I10" s="1">
        <v>697</v>
      </c>
    </row>
    <row r="11" spans="2:9">
      <c r="B11" s="2" t="s">
        <v>15</v>
      </c>
      <c r="C11" s="2">
        <v>4</v>
      </c>
      <c r="D11" s="3">
        <v>727</v>
      </c>
      <c r="E11" s="1">
        <v>534</v>
      </c>
      <c r="F11" s="1">
        <f>SUM(D11:E11)</f>
        <v>1261</v>
      </c>
      <c r="G11" s="1">
        <v>763</v>
      </c>
      <c r="H11" s="1">
        <f>SUM(F11:G11)</f>
        <v>2024</v>
      </c>
      <c r="I11" s="1">
        <v>506</v>
      </c>
    </row>
    <row r="12" spans="2:8">
      <c r="B12" s="2" t="s">
        <v>16</v>
      </c>
      <c r="C12" s="2">
        <v>3</v>
      </c>
      <c r="D12" s="3">
        <v>400</v>
      </c>
      <c r="F12" s="1">
        <f>SUM(D12:E12)</f>
        <v>400</v>
      </c>
      <c r="H12" s="1">
        <f>SUM(F12:G12)</f>
        <v>400</v>
      </c>
    </row>
    <row r="13" spans="4:8">
      <c r="D13" s="3"/>
      <c r="F13" s="1">
        <f>SUM(D13:E13)</f>
        <v>0</v>
      </c>
      <c r="H13" s="1">
        <f>SUM(F13:G13)</f>
        <v>0</v>
      </c>
    </row>
    <row r="14" spans="4:8">
      <c r="D14" s="3"/>
      <c r="F14" s="1">
        <f>SUM(D14:E14)</f>
        <v>0</v>
      </c>
      <c r="H14" s="1">
        <f>SUM(F14:G14)</f>
        <v>0</v>
      </c>
    </row>
    <row r="15" spans="8:8">
      <c r="H15" s="1">
        <f>SUM(H2:H14)</f>
        <v>52540</v>
      </c>
    </row>
    <row r="24" spans="6:6">
      <c r="F24" s="5">
        <f>SUM([1]Arbeitsblatt1!$G$37378)</f>
        <v>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Arbeitsblatt1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heinz</dc:creator>
  <cp:lastModifiedBy>Heinz Losert</cp:lastModifiedBy>
  <dcterms:created xsi:type="dcterms:W3CDTF">2021-03-08T09:42:00Z</dcterms:created>
  <dcterms:modified xsi:type="dcterms:W3CDTF">2021-03-20T10:21:18Z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1031-11.2.0.10017</vt:lpwstr>
  </property>
</Properties>
</file>