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" yWindow="65332" windowWidth="11268" windowHeight="8088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<sst xmlns="http://schemas.openxmlformats.org/spreadsheetml/2006/main" count="56" uniqueCount="47">
  <si>
    <t>Weit</t>
  </si>
  <si>
    <t>Kugel</t>
  </si>
  <si>
    <t>Hoch</t>
  </si>
  <si>
    <t>110H</t>
  </si>
  <si>
    <t>Diskus</t>
  </si>
  <si>
    <t>Stab</t>
  </si>
  <si>
    <t>Speer</t>
  </si>
  <si>
    <t>1500m</t>
  </si>
  <si>
    <t>Rieti 2013</t>
  </si>
  <si>
    <t>5.</t>
  </si>
  <si>
    <t>1.</t>
  </si>
  <si>
    <t>9.</t>
  </si>
  <si>
    <t>Platz
 in d. Disziplin</t>
  </si>
  <si>
    <t>4.</t>
  </si>
  <si>
    <t>10.</t>
  </si>
  <si>
    <t>12.</t>
  </si>
  <si>
    <t>nach 
1. Tag</t>
  </si>
  <si>
    <t>Tim</t>
  </si>
  <si>
    <t>8.</t>
  </si>
  <si>
    <t>4, 60</t>
  </si>
  <si>
    <t>4:.37,12</t>
  </si>
  <si>
    <t>U20 WMEugene 2014</t>
  </si>
  <si>
    <t>11,31,</t>
  </si>
  <si>
    <t>Ulm 24.05.2014</t>
  </si>
  <si>
    <t>4:45.64</t>
  </si>
  <si>
    <t>400m</t>
  </si>
  <si>
    <t>Leistung</t>
  </si>
  <si>
    <t>Punkte</t>
  </si>
  <si>
    <t>Gesamt-Punkte</t>
  </si>
  <si>
    <t>Gesamt-Platz</t>
  </si>
  <si>
    <t>49,60. SB</t>
  </si>
  <si>
    <t xml:space="preserve">2,03. PB </t>
  </si>
  <si>
    <t>11,09.   SB</t>
  </si>
  <si>
    <t>7,16  PB</t>
  </si>
  <si>
    <t>Dubler</t>
  </si>
  <si>
    <t>Warholm</t>
  </si>
  <si>
    <t>Likhanov</t>
  </si>
  <si>
    <t>15,30.</t>
  </si>
  <si>
    <t>4,30.</t>
  </si>
  <si>
    <t>Sykora</t>
  </si>
  <si>
    <t>Kondratev</t>
  </si>
  <si>
    <t>Christ</t>
  </si>
  <si>
    <t>4,70.</t>
  </si>
  <si>
    <t>Ako</t>
  </si>
  <si>
    <t>2.</t>
  </si>
  <si>
    <t>3.</t>
  </si>
  <si>
    <t>4.46,19.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</si>
</sst>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12">
    <font>
      <sz val="10"/>
      <name val="Arial"/>
      <family val="0"/>
    </font>
    <font>
      <sz val="24"/>
      <name val="Arial"/>
      <family val="2"/>
    </font>
    <font>
      <sz val="26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26"/>
      <name val="Arial"/>
      <family val="2"/>
    </font>
    <font>
      <sz val="22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17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7" fontId="3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20" fontId="3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0" xfId="0" applyFont="1" applyAlignment="1">
      <alignment wrapText="1"/>
    </xf>
    <xf numFmtId="20" fontId="1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50" zoomScaleNormal="50" workbookViewId="0" topLeftCell="A9">
      <selection activeCell="D14" sqref="D14"/>
    </sheetView>
  </sheetViews>
  <sheetFormatPr defaultColWidth="11.421875" defaultRowHeight="12.75"/>
  <cols>
    <col min="1" max="1" width="14.28125" style="1" customWidth="1"/>
    <col min="2" max="2" width="22.140625" style="1" customWidth="1"/>
    <col min="3" max="3" width="18.140625" style="1" customWidth="1"/>
    <col min="4" max="4" width="17.00390625" style="1" customWidth="1"/>
    <col min="5" max="5" width="15.28125" style="1" customWidth="1"/>
    <col min="6" max="6" width="15.140625" style="1" customWidth="1"/>
    <col min="7" max="7" width="14.28125" style="1" customWidth="1"/>
    <col min="8" max="8" width="15.00390625" style="1" customWidth="1"/>
    <col min="9" max="9" width="16.28125" style="1" customWidth="1"/>
    <col min="10" max="10" width="12.00390625" style="1" customWidth="1"/>
    <col min="11" max="11" width="12.7109375" style="1" bestFit="1" customWidth="1"/>
    <col min="12" max="16384" width="11.421875" style="1" customWidth="1"/>
  </cols>
  <sheetData>
    <row r="1" spans="2:12" ht="70.5" customHeight="1">
      <c r="B1" s="19" t="s">
        <v>21</v>
      </c>
      <c r="C1" s="19"/>
      <c r="D1" s="19"/>
      <c r="E1" s="19"/>
      <c r="F1" s="20" t="s">
        <v>23</v>
      </c>
      <c r="G1" s="20"/>
      <c r="H1" s="20"/>
      <c r="I1" s="21" t="s">
        <v>8</v>
      </c>
      <c r="J1" s="22"/>
      <c r="K1" s="22"/>
      <c r="L1" s="8" t="s">
        <v>12</v>
      </c>
    </row>
    <row r="2" spans="2:12" s="12" customFormat="1" ht="70.5" customHeight="1">
      <c r="B2" s="13" t="s">
        <v>26</v>
      </c>
      <c r="C2" s="13" t="s">
        <v>27</v>
      </c>
      <c r="D2" s="13" t="s">
        <v>28</v>
      </c>
      <c r="E2" s="13" t="s">
        <v>29</v>
      </c>
      <c r="F2" s="14"/>
      <c r="G2" s="13" t="s">
        <v>27</v>
      </c>
      <c r="H2" s="13" t="s">
        <v>28</v>
      </c>
      <c r="I2" s="15"/>
      <c r="J2" s="14"/>
      <c r="K2" s="14"/>
      <c r="L2" s="16"/>
    </row>
    <row r="3" spans="1:12" ht="32.25">
      <c r="A3" s="7">
        <v>100</v>
      </c>
      <c r="B3" s="17" t="s">
        <v>32</v>
      </c>
      <c r="C3" s="2">
        <v>841</v>
      </c>
      <c r="D3" s="2"/>
      <c r="E3" s="2">
        <v>19</v>
      </c>
      <c r="F3" s="5" t="s">
        <v>22</v>
      </c>
      <c r="G3" s="2">
        <v>793</v>
      </c>
      <c r="H3" s="2"/>
      <c r="I3" s="2">
        <v>11.04</v>
      </c>
      <c r="J3" s="2">
        <v>852</v>
      </c>
      <c r="K3" s="2"/>
      <c r="L3" s="2" t="s">
        <v>11</v>
      </c>
    </row>
    <row r="4" spans="1:12" ht="32.25">
      <c r="A4" s="7" t="s">
        <v>0</v>
      </c>
      <c r="B4" s="2" t="s">
        <v>33</v>
      </c>
      <c r="C4" s="2">
        <v>852</v>
      </c>
      <c r="D4" s="2">
        <v>1693</v>
      </c>
      <c r="E4" s="2">
        <v>14</v>
      </c>
      <c r="F4" s="5">
        <v>6.73</v>
      </c>
      <c r="G4" s="2">
        <v>750</v>
      </c>
      <c r="H4" s="2">
        <v>1543</v>
      </c>
      <c r="I4" s="2">
        <v>7.06</v>
      </c>
      <c r="J4" s="2">
        <v>828</v>
      </c>
      <c r="K4" s="2">
        <v>1680</v>
      </c>
      <c r="L4" s="2" t="s">
        <v>9</v>
      </c>
    </row>
    <row r="5" spans="1:12" ht="32.25">
      <c r="A5" s="7" t="s">
        <v>1</v>
      </c>
      <c r="B5" s="3">
        <v>14.47</v>
      </c>
      <c r="C5" s="2">
        <v>757</v>
      </c>
      <c r="D5" s="2">
        <v>2450</v>
      </c>
      <c r="E5" s="2">
        <v>11</v>
      </c>
      <c r="F5" s="5" t="s">
        <v>37</v>
      </c>
      <c r="G5" s="2">
        <v>808</v>
      </c>
      <c r="H5" s="2">
        <v>2351</v>
      </c>
      <c r="I5" s="2">
        <v>15.54</v>
      </c>
      <c r="J5" s="2">
        <v>823</v>
      </c>
      <c r="K5" s="2">
        <v>2503</v>
      </c>
      <c r="L5" s="2" t="s">
        <v>10</v>
      </c>
    </row>
    <row r="6" spans="1:12" ht="32.25">
      <c r="A6" s="7" t="s">
        <v>2</v>
      </c>
      <c r="B6" s="4" t="s">
        <v>31</v>
      </c>
      <c r="C6" s="2">
        <v>831</v>
      </c>
      <c r="D6" s="2">
        <v>3281</v>
      </c>
      <c r="E6" s="2">
        <v>7</v>
      </c>
      <c r="F6" s="5">
        <v>1.99</v>
      </c>
      <c r="G6" s="2">
        <v>794</v>
      </c>
      <c r="H6" s="2">
        <v>3145</v>
      </c>
      <c r="I6" s="2">
        <v>1.92</v>
      </c>
      <c r="J6" s="2">
        <v>731</v>
      </c>
      <c r="K6" s="2">
        <v>3234</v>
      </c>
      <c r="L6" s="2" t="s">
        <v>14</v>
      </c>
    </row>
    <row r="7" spans="1:12" ht="32.25">
      <c r="A7" s="7" t="s">
        <v>25</v>
      </c>
      <c r="B7" s="2" t="s">
        <v>30</v>
      </c>
      <c r="C7" s="2">
        <v>833</v>
      </c>
      <c r="D7" s="2">
        <v>4114</v>
      </c>
      <c r="E7" s="2">
        <v>7</v>
      </c>
      <c r="F7" s="5">
        <v>49.78</v>
      </c>
      <c r="G7" s="2">
        <v>825</v>
      </c>
      <c r="H7" s="2">
        <v>3970</v>
      </c>
      <c r="I7" s="2">
        <v>49.44</v>
      </c>
      <c r="J7" s="2">
        <v>841</v>
      </c>
      <c r="K7" s="2">
        <v>4075</v>
      </c>
      <c r="L7" s="2" t="s">
        <v>13</v>
      </c>
    </row>
    <row r="8" spans="1:12" ht="32.25">
      <c r="A8" s="7"/>
      <c r="B8" s="2"/>
      <c r="C8" s="2"/>
      <c r="D8" s="2"/>
      <c r="E8" s="2"/>
      <c r="F8" s="5"/>
      <c r="G8" s="2"/>
      <c r="H8" s="2"/>
      <c r="I8" s="2"/>
      <c r="J8" s="2"/>
      <c r="K8" s="2"/>
      <c r="L8" s="2"/>
    </row>
    <row r="9" spans="1:12" ht="32.25">
      <c r="A9" s="7" t="s">
        <v>3</v>
      </c>
      <c r="B9" s="2">
        <v>14.14</v>
      </c>
      <c r="C9" s="2">
        <v>957</v>
      </c>
      <c r="D9" s="2">
        <v>5071</v>
      </c>
      <c r="E9" s="2"/>
      <c r="F9" s="5">
        <v>14.25</v>
      </c>
      <c r="G9" s="2">
        <v>942</v>
      </c>
      <c r="H9" s="2">
        <v>4912</v>
      </c>
      <c r="I9" s="2">
        <v>14.17</v>
      </c>
      <c r="J9" s="2">
        <v>953</v>
      </c>
      <c r="K9" s="2">
        <v>5028</v>
      </c>
      <c r="L9" s="2"/>
    </row>
    <row r="10" spans="1:12" ht="32.25">
      <c r="A10" s="7" t="s">
        <v>4</v>
      </c>
      <c r="B10" s="2">
        <v>42.42</v>
      </c>
      <c r="C10" s="2">
        <v>714</v>
      </c>
      <c r="D10" s="2">
        <v>5785</v>
      </c>
      <c r="E10" s="2"/>
      <c r="F10" s="5">
        <v>46.52</v>
      </c>
      <c r="G10" s="2">
        <v>798</v>
      </c>
      <c r="H10" s="2">
        <v>5710</v>
      </c>
      <c r="I10" s="2">
        <v>36.48</v>
      </c>
      <c r="J10" s="2">
        <v>593</v>
      </c>
      <c r="K10" s="2">
        <v>5627</v>
      </c>
      <c r="L10" s="2" t="s">
        <v>15</v>
      </c>
    </row>
    <row r="11" spans="1:12" ht="32.25">
      <c r="A11" s="7" t="s">
        <v>5</v>
      </c>
      <c r="B11" s="2" t="s">
        <v>42</v>
      </c>
      <c r="C11" s="2">
        <v>819</v>
      </c>
      <c r="D11" s="2">
        <v>6604</v>
      </c>
      <c r="E11" s="2"/>
      <c r="F11" s="5" t="s">
        <v>38</v>
      </c>
      <c r="G11" s="2">
        <v>702</v>
      </c>
      <c r="H11" s="2">
        <v>6412</v>
      </c>
      <c r="I11" s="4" t="s">
        <v>19</v>
      </c>
      <c r="J11" s="2">
        <v>790</v>
      </c>
      <c r="K11" s="2">
        <v>6411</v>
      </c>
      <c r="L11" s="2" t="s">
        <v>18</v>
      </c>
    </row>
    <row r="12" spans="1:12" ht="32.25">
      <c r="A12" s="7" t="s">
        <v>6</v>
      </c>
      <c r="B12" s="2">
        <v>59.64</v>
      </c>
      <c r="C12" s="2">
        <v>434</v>
      </c>
      <c r="D12" s="2">
        <v>7338</v>
      </c>
      <c r="E12" s="2"/>
      <c r="F12" s="5">
        <v>60.45</v>
      </c>
      <c r="G12" s="2">
        <v>745</v>
      </c>
      <c r="H12" s="2">
        <v>7157</v>
      </c>
      <c r="I12" s="2">
        <v>55.34</v>
      </c>
      <c r="J12" s="2">
        <v>668</v>
      </c>
      <c r="K12" s="2">
        <v>7079</v>
      </c>
      <c r="L12" s="2"/>
    </row>
    <row r="13" spans="1:12" ht="32.25">
      <c r="A13" s="7" t="s">
        <v>7</v>
      </c>
      <c r="B13" s="6" t="s">
        <v>46</v>
      </c>
      <c r="C13" s="2">
        <v>642</v>
      </c>
      <c r="D13" s="2">
        <v>7980</v>
      </c>
      <c r="E13" s="2"/>
      <c r="F13" s="5" t="s">
        <v>24</v>
      </c>
      <c r="G13" s="2">
        <v>645</v>
      </c>
      <c r="H13" s="2">
        <v>7802</v>
      </c>
      <c r="I13" s="11" t="s">
        <v>20</v>
      </c>
      <c r="J13" s="2">
        <v>699</v>
      </c>
      <c r="K13" s="2">
        <v>7778</v>
      </c>
      <c r="L13" s="2"/>
    </row>
    <row r="14" spans="1:12" ht="30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7" spans="1:10" ht="30">
      <c r="A17" s="9"/>
      <c r="B17" s="1" t="s">
        <v>17</v>
      </c>
      <c r="C17" s="10"/>
      <c r="D17" s="16" t="s">
        <v>36</v>
      </c>
      <c r="E17" s="12" t="s">
        <v>34</v>
      </c>
      <c r="F17" s="16" t="s">
        <v>35</v>
      </c>
      <c r="G17" s="10" t="s">
        <v>39</v>
      </c>
      <c r="H17" s="18" t="s">
        <v>40</v>
      </c>
      <c r="I17" s="1" t="s">
        <v>41</v>
      </c>
      <c r="J17" s="18" t="s">
        <v>43</v>
      </c>
    </row>
    <row r="18" spans="1:9" ht="50.25">
      <c r="A18" s="9" t="s">
        <v>16</v>
      </c>
      <c r="B18" s="1">
        <v>4114</v>
      </c>
      <c r="D18" s="1">
        <v>4281</v>
      </c>
      <c r="E18" s="1">
        <v>4329</v>
      </c>
      <c r="F18" s="1">
        <v>4238</v>
      </c>
      <c r="G18" s="1">
        <v>4206</v>
      </c>
      <c r="H18" s="1">
        <v>4236</v>
      </c>
      <c r="I18" s="1">
        <v>4036</v>
      </c>
    </row>
    <row r="19" spans="1:9" ht="30">
      <c r="A19" s="1" t="s">
        <v>3</v>
      </c>
      <c r="B19" s="1">
        <v>957</v>
      </c>
      <c r="D19" s="1">
        <v>865</v>
      </c>
      <c r="E19" s="1">
        <v>964</v>
      </c>
      <c r="F19" s="1">
        <v>957</v>
      </c>
      <c r="G19" s="1">
        <v>945</v>
      </c>
      <c r="H19" s="1">
        <v>969</v>
      </c>
      <c r="I19" s="1">
        <v>925</v>
      </c>
    </row>
    <row r="20" spans="2:9" ht="30">
      <c r="B20" s="1">
        <f>SUM(B18:B19)</f>
        <v>5071</v>
      </c>
      <c r="D20" s="1">
        <f aca="true" t="shared" si="0" ref="D20:I20">SUM(D18:D19)</f>
        <v>5146</v>
      </c>
      <c r="E20" s="1">
        <f t="shared" si="0"/>
        <v>5293</v>
      </c>
      <c r="F20" s="1">
        <f t="shared" si="0"/>
        <v>5195</v>
      </c>
      <c r="G20" s="1">
        <f t="shared" si="0"/>
        <v>5151</v>
      </c>
      <c r="H20" s="1">
        <f t="shared" si="0"/>
        <v>5205</v>
      </c>
      <c r="I20" s="1">
        <f t="shared" si="0"/>
        <v>4961</v>
      </c>
    </row>
    <row r="21" spans="1:9" ht="30">
      <c r="A21" s="1" t="s">
        <v>4</v>
      </c>
      <c r="B21" s="1">
        <v>714</v>
      </c>
      <c r="D21" s="1">
        <v>556</v>
      </c>
      <c r="E21" s="1">
        <v>629</v>
      </c>
      <c r="F21" s="1">
        <v>585</v>
      </c>
      <c r="G21" s="1">
        <v>840</v>
      </c>
      <c r="H21" s="1">
        <v>615</v>
      </c>
      <c r="I21" s="1">
        <v>545</v>
      </c>
    </row>
    <row r="22" spans="2:9" ht="30">
      <c r="B22" s="1">
        <f>SUM(B20:B21)</f>
        <v>5785</v>
      </c>
      <c r="C22" s="1">
        <f aca="true" t="shared" si="1" ref="C22:I22">SUM(C20:C21)</f>
        <v>0</v>
      </c>
      <c r="D22" s="1">
        <f t="shared" si="1"/>
        <v>5702</v>
      </c>
      <c r="E22" s="1">
        <f t="shared" si="1"/>
        <v>5922</v>
      </c>
      <c r="F22" s="1">
        <f t="shared" si="1"/>
        <v>5780</v>
      </c>
      <c r="G22" s="1">
        <f t="shared" si="1"/>
        <v>5991</v>
      </c>
      <c r="H22" s="1">
        <f t="shared" si="1"/>
        <v>5820</v>
      </c>
      <c r="I22" s="1">
        <f t="shared" si="1"/>
        <v>5506</v>
      </c>
    </row>
    <row r="23" spans="1:9" ht="30">
      <c r="A23" s="1" t="s">
        <v>5</v>
      </c>
      <c r="B23" s="1">
        <v>819</v>
      </c>
      <c r="D23" s="1">
        <v>790</v>
      </c>
      <c r="E23" s="1">
        <v>849</v>
      </c>
      <c r="F23" s="1">
        <v>673</v>
      </c>
      <c r="G23" s="1">
        <v>731</v>
      </c>
      <c r="H23" s="1">
        <v>790</v>
      </c>
      <c r="I23" s="1">
        <v>849</v>
      </c>
    </row>
    <row r="24" spans="2:10" ht="30">
      <c r="B24" s="1">
        <f>SUM(B22:B23)</f>
        <v>6604</v>
      </c>
      <c r="C24" s="1">
        <f aca="true" t="shared" si="2" ref="C24:I24">SUM(C22:C23)</f>
        <v>0</v>
      </c>
      <c r="D24" s="1">
        <f t="shared" si="2"/>
        <v>6492</v>
      </c>
      <c r="E24" s="1">
        <f t="shared" si="2"/>
        <v>6771</v>
      </c>
      <c r="F24" s="1">
        <f t="shared" si="2"/>
        <v>6453</v>
      </c>
      <c r="G24" s="1">
        <f t="shared" si="2"/>
        <v>6722</v>
      </c>
      <c r="H24" s="1">
        <f t="shared" si="2"/>
        <v>6610</v>
      </c>
      <c r="I24" s="1">
        <f t="shared" si="2"/>
        <v>6355</v>
      </c>
      <c r="J24" s="1">
        <v>6493</v>
      </c>
    </row>
    <row r="25" spans="1:10" ht="30">
      <c r="A25" s="1" t="s">
        <v>6</v>
      </c>
      <c r="B25" s="1">
        <v>734</v>
      </c>
      <c r="D25" s="1">
        <v>660</v>
      </c>
      <c r="E25" s="1">
        <v>642</v>
      </c>
      <c r="F25" s="1">
        <v>497</v>
      </c>
      <c r="G25" s="1">
        <v>746</v>
      </c>
      <c r="H25" s="1">
        <v>554</v>
      </c>
      <c r="I25" s="1">
        <v>0</v>
      </c>
      <c r="J25" s="1">
        <v>510</v>
      </c>
    </row>
    <row r="26" spans="2:10" ht="30">
      <c r="B26" s="1">
        <f>SUM(B24:B25)</f>
        <v>7338</v>
      </c>
      <c r="C26" s="1">
        <f aca="true" t="shared" si="3" ref="C26:H26">SUM(C24:C25)</f>
        <v>0</v>
      </c>
      <c r="D26" s="1">
        <f t="shared" si="3"/>
        <v>7152</v>
      </c>
      <c r="E26" s="1">
        <f t="shared" si="3"/>
        <v>7413</v>
      </c>
      <c r="F26" s="1">
        <f t="shared" si="3"/>
        <v>6950</v>
      </c>
      <c r="G26" s="1">
        <f t="shared" si="3"/>
        <v>7468</v>
      </c>
      <c r="H26" s="1">
        <f t="shared" si="3"/>
        <v>7164</v>
      </c>
      <c r="I26" s="1">
        <v>6355</v>
      </c>
      <c r="J26" s="1">
        <f>SUM(J24:J25)</f>
        <v>7003</v>
      </c>
    </row>
    <row r="27" spans="1:8" ht="30">
      <c r="A27" s="1">
        <v>1500</v>
      </c>
      <c r="B27" s="1">
        <v>642</v>
      </c>
      <c r="D27" s="1">
        <v>636</v>
      </c>
      <c r="E27" s="1">
        <v>681</v>
      </c>
      <c r="G27" s="1">
        <v>667</v>
      </c>
      <c r="H27" s="1">
        <v>616</v>
      </c>
    </row>
    <row r="28" spans="2:10" ht="30">
      <c r="B28" s="1">
        <f>SUM(B26:B27)</f>
        <v>7980</v>
      </c>
      <c r="C28" s="1">
        <f aca="true" t="shared" si="4" ref="C28:H28">SUM(C26:C27)</f>
        <v>0</v>
      </c>
      <c r="D28" s="1">
        <f t="shared" si="4"/>
        <v>7788</v>
      </c>
      <c r="E28" s="1">
        <f t="shared" si="4"/>
        <v>8094</v>
      </c>
      <c r="F28" s="1">
        <f t="shared" si="4"/>
        <v>6950</v>
      </c>
      <c r="G28" s="1">
        <f t="shared" si="4"/>
        <v>8135</v>
      </c>
      <c r="H28" s="1">
        <f t="shared" si="4"/>
        <v>7780</v>
      </c>
      <c r="I28" s="1">
        <f>SUM(I26:I27)</f>
        <v>6355</v>
      </c>
      <c r="J28" s="1">
        <f>SUM(J26:J27)</f>
        <v>7003</v>
      </c>
    </row>
    <row r="30" spans="2:8" ht="30">
      <c r="B30" s="1" t="s">
        <v>45</v>
      </c>
      <c r="D30" s="1" t="s">
        <v>13</v>
      </c>
      <c r="E30" s="1" t="s">
        <v>44</v>
      </c>
      <c r="G30" s="1" t="s">
        <v>10</v>
      </c>
      <c r="H30" s="1" t="s">
        <v>9</v>
      </c>
    </row>
  </sheetData>
  <mergeCells count="3">
    <mergeCell ref="B1:E1"/>
    <mergeCell ref="F1:H1"/>
    <mergeCell ref="I1:K1"/>
  </mergeCells>
  <printOptions/>
  <pageMargins left="0.1968503937007874" right="0.1968503937007874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</dc:creator>
  <cp:keywords/>
  <dc:description/>
  <cp:lastModifiedBy>5</cp:lastModifiedBy>
  <cp:lastPrinted>2013-07-21T07:14:00Z</cp:lastPrinted>
  <dcterms:created xsi:type="dcterms:W3CDTF">2013-06-07T20:10:54Z</dcterms:created>
  <dcterms:modified xsi:type="dcterms:W3CDTF">2014-07-24T03:44:42Z</dcterms:modified>
  <cp:category/>
  <cp:version/>
  <cp:contentType/>
  <cp:contentStatus/>
</cp:coreProperties>
</file>